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1950" windowWidth="12045" windowHeight="8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<sst xmlns="http://schemas.openxmlformats.org/spreadsheetml/2006/main" count="128" uniqueCount="128">
  <si>
    <t>Мясо, включая субпродукты</t>
  </si>
  <si>
    <t>I категории, тыс.тонн</t>
  </si>
  <si>
    <t>Колбасные изделия, тыс.тонн</t>
  </si>
  <si>
    <t>Масла растительные рафинированные, тыс.тонн</t>
  </si>
  <si>
    <t>Цельномолочная продукция</t>
  </si>
  <si>
    <t>(в пересчете на молоко), тыс.тонн</t>
  </si>
  <si>
    <t>Сыры жирные (включая брынзу), тыс.тонн</t>
  </si>
  <si>
    <t>Мука, тыс.тонн</t>
  </si>
  <si>
    <t>Крупа, тыс.тонн</t>
  </si>
  <si>
    <t>Хлеб и хлебобулочные изделия, тыс.тонн</t>
  </si>
  <si>
    <t>Сахар-песок, тыс.тонн</t>
  </si>
  <si>
    <t>Вина виноградные, млн.дкл</t>
  </si>
  <si>
    <t>Пиво, млн.дкл</t>
  </si>
  <si>
    <t>Швейные нитки, млн.усл.катушек</t>
  </si>
  <si>
    <t>Одеяла стеганые ватные, тыс.штук</t>
  </si>
  <si>
    <t>Белье постельное, млн.штук</t>
  </si>
  <si>
    <t>Чулочно-носочные изделия, млн.пар</t>
  </si>
  <si>
    <t>Трикотажные изделия, млн.штук</t>
  </si>
  <si>
    <t>Костюмы, тыс.штук</t>
  </si>
  <si>
    <t>Брюки, тыс.штук</t>
  </si>
  <si>
    <t>Куртки (включая рабочие), тыс.штук</t>
  </si>
  <si>
    <t>Корсетные изделия, тыс.штук</t>
  </si>
  <si>
    <t>Пальто женские из натурального меха, тыс.штук</t>
  </si>
  <si>
    <t>Сумки (без детских, полевых и специальных),</t>
  </si>
  <si>
    <t>тыс.штук</t>
  </si>
  <si>
    <t>Портфели, тыс.штук</t>
  </si>
  <si>
    <t>Обувь, млн.пар</t>
  </si>
  <si>
    <t>Целлюлоза товарная, тыс.тонн</t>
  </si>
  <si>
    <t>Бумага, тыс.тонн</t>
  </si>
  <si>
    <t>Картон, тыс.тонн</t>
  </si>
  <si>
    <t>Газеты, млрд.штук</t>
  </si>
  <si>
    <t>Книги и брошюры (листов-оттисков), млн.штук</t>
  </si>
  <si>
    <t>Журналы (листов оттисков), млн.штук</t>
  </si>
  <si>
    <t>Кокс, млн.тонн</t>
  </si>
  <si>
    <t>Первичная переработка нефти, млн.тонн</t>
  </si>
  <si>
    <t>Бензин автомобильный, млн.тонн</t>
  </si>
  <si>
    <t>Дизельное топливо, млн.тонн</t>
  </si>
  <si>
    <t>Мазут топочный, млн.тонн</t>
  </si>
  <si>
    <t>Аммиак синтетический, млн.тонн</t>
  </si>
  <si>
    <t>Сода кальцинированная, тыс.тонн</t>
  </si>
  <si>
    <t>Сода каустическая, тыс.тонн</t>
  </si>
  <si>
    <t>Минеральные удобрения (в пересчете на 100%</t>
  </si>
  <si>
    <t>питательных веществ), млн.тонн</t>
  </si>
  <si>
    <t>Синтетические смолы и</t>
  </si>
  <si>
    <t>пластические массы, тыс.тонн</t>
  </si>
  <si>
    <t>Синтетические каучуки, тыс.тонн</t>
  </si>
  <si>
    <t>Лекарственные средства, млрд.рублей</t>
  </si>
  <si>
    <t>Волокна и нити химические, тыс.тонн</t>
  </si>
  <si>
    <t>Шины автомобильные, для сельскохозяйственных</t>
  </si>
  <si>
    <t>машин, мотоциклов и мотороллеров, млн.штук</t>
  </si>
  <si>
    <t>Трубы и детали трубопроводов</t>
  </si>
  <si>
    <t>из термопластов, тыс.тонн</t>
  </si>
  <si>
    <t>Стеклопластики и изделия из них, тыс.тонн</t>
  </si>
  <si>
    <t>Изделия из пластмасс, тыс.тонн</t>
  </si>
  <si>
    <t>Кирпич строительный, млн.усл.кирпичей</t>
  </si>
  <si>
    <t>Цемент, млн.тонн</t>
  </si>
  <si>
    <t>Конструкции и изделия сборные</t>
  </si>
  <si>
    <t>Блоки и камни мелкие (без блоков</t>
  </si>
  <si>
    <t>из ячеистого бетона), млн.усл.кирпичей</t>
  </si>
  <si>
    <t>Блоки крупные стеновые (включая бетонные</t>
  </si>
  <si>
    <t>блоки стен подвалов), млн.усл.кирпичей</t>
  </si>
  <si>
    <t>Панели и другие конструкции для</t>
  </si>
  <si>
    <t>крупнопанельного домостроения,</t>
  </si>
  <si>
    <t>Материалы мягкие кровельные и</t>
  </si>
  <si>
    <t>Готовый прокат черных металлов, млн.тонн</t>
  </si>
  <si>
    <t>Стальные трубы, тыс.тонн</t>
  </si>
  <si>
    <t>Конструкции строительные стальные, тыс.тонн</t>
  </si>
  <si>
    <t>Ванны, тыс.штук</t>
  </si>
  <si>
    <t>Турбины газовые, тыс.кВт</t>
  </si>
  <si>
    <t>Насосы центробежные, паровые и</t>
  </si>
  <si>
    <t>приводные, тыс.штук</t>
  </si>
  <si>
    <t>Подшипники качения, млн.штук</t>
  </si>
  <si>
    <t>Краны башенные, штук</t>
  </si>
  <si>
    <t>Тракторы на колесном ходу, штук</t>
  </si>
  <si>
    <t>Металлорежущие станки, штук</t>
  </si>
  <si>
    <t>Кузнечно-прессовые машины, штук</t>
  </si>
  <si>
    <t>Прокатное оборудование, тыс.тонн</t>
  </si>
  <si>
    <t>Холодильники и морозильники</t>
  </si>
  <si>
    <t>бытовые, тыс.штук</t>
  </si>
  <si>
    <t>Электроплитки, тыс.штук</t>
  </si>
  <si>
    <t>Средства вычислительной техники и</t>
  </si>
  <si>
    <t>запасные части к ней, млрд.рублей</t>
  </si>
  <si>
    <t>Контрольно-кассовые аппараты, тыс.штук</t>
  </si>
  <si>
    <t>Генераторы к паровым, газовым и</t>
  </si>
  <si>
    <t>гидравлическим турбинам, тыс.кВт</t>
  </si>
  <si>
    <t>Электродвигатели переменного тока с</t>
  </si>
  <si>
    <t>высотой оси вращения 63-355 мм, тыс.штук</t>
  </si>
  <si>
    <t>Телевизоры, тыс.штук</t>
  </si>
  <si>
    <t>Устройства радиоприемные, тыс.штук</t>
  </si>
  <si>
    <t>Медицинская техника и запасные</t>
  </si>
  <si>
    <t>части к ней, млрд.рублей</t>
  </si>
  <si>
    <t>Водосчетчики для холодной воды, тыс.штук</t>
  </si>
  <si>
    <t>Грузовые автомобили, тыс.штук</t>
  </si>
  <si>
    <t>Легковые автомобили, тыс.штук</t>
  </si>
  <si>
    <t>Автобусы, тыс.штук</t>
  </si>
  <si>
    <t>Машины для городского комму-</t>
  </si>
  <si>
    <t>нального хозяйства, штук</t>
  </si>
  <si>
    <t>Электровозы магистральные, штук</t>
  </si>
  <si>
    <t>Тепловозы маневровые и промышленные</t>
  </si>
  <si>
    <t>широкой колеи, штук</t>
  </si>
  <si>
    <t>Вагоны грузовые магистральные, тыс.штук</t>
  </si>
  <si>
    <t>Вагоны пассажирские магистральные, штук</t>
  </si>
  <si>
    <t>Столы, тыс.штук</t>
  </si>
  <si>
    <t>Шкафы, тыс.штук</t>
  </si>
  <si>
    <t>Спички, тыс.усл.ящиков</t>
  </si>
  <si>
    <t>Лыжи, тыс.пар</t>
  </si>
  <si>
    <r>
      <t>Ткани, млн.м</t>
    </r>
    <r>
      <rPr>
        <vertAlign val="superscript"/>
        <sz val="12"/>
        <rFont val="Times New Roman"/>
        <family val="1"/>
      </rPr>
      <t>2</t>
    </r>
  </si>
  <si>
    <r>
      <t>Ковры и ковровые изделия, млн. м</t>
    </r>
    <r>
      <rPr>
        <vertAlign val="superscript"/>
        <sz val="12"/>
        <rFont val="Times New Roman"/>
        <family val="1"/>
      </rPr>
      <t>2</t>
    </r>
  </si>
  <si>
    <r>
      <t>Хромовые кожтовары, млн.дм</t>
    </r>
    <r>
      <rPr>
        <vertAlign val="superscript"/>
        <sz val="12"/>
        <rFont val="Times New Roman"/>
        <family val="1"/>
      </rPr>
      <t>2</t>
    </r>
  </si>
  <si>
    <r>
      <t>Юфтевые кожтовары, млн.дм</t>
    </r>
    <r>
      <rPr>
        <vertAlign val="superscript"/>
        <sz val="12"/>
        <rFont val="Times New Roman"/>
        <family val="1"/>
      </rPr>
      <t>2</t>
    </r>
  </si>
  <si>
    <r>
      <t>Жесткие кожтовары, млн.дм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</si>
  <si>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Пиломатериалы, млн.м</t>
    </r>
    <r>
      <rPr>
        <vertAlign val="superscript"/>
        <sz val="12"/>
        <rFont val="Times New Roman"/>
        <family val="1"/>
      </rPr>
      <t>3</t>
    </r>
  </si>
  <si>
    <r>
      <t>Фанера клееная, тыс.м</t>
    </r>
    <r>
      <rPr>
        <vertAlign val="superscript"/>
        <sz val="12"/>
        <rFont val="Times New Roman"/>
        <family val="1"/>
      </rPr>
      <t>3</t>
    </r>
  </si>
  <si>
    <r>
      <t>Шпон лущеный, тыс.м</t>
    </r>
    <r>
      <rPr>
        <vertAlign val="superscript"/>
        <sz val="12"/>
        <rFont val="Times New Roman"/>
        <family val="1"/>
      </rPr>
      <t>3</t>
    </r>
  </si>
  <si>
    <r>
      <t>Древесноволокнистые плиты твердые, млн.усл.м</t>
    </r>
    <r>
      <rPr>
        <vertAlign val="superscript"/>
        <sz val="12"/>
        <rFont val="Times New Roman"/>
        <family val="1"/>
      </rPr>
      <t>2</t>
    </r>
  </si>
  <si>
    <r>
      <t>Древесностружечные плиты, тыс.усл.м</t>
    </r>
    <r>
      <rPr>
        <vertAlign val="superscript"/>
        <sz val="12"/>
        <rFont val="Times New Roman"/>
        <family val="1"/>
      </rPr>
      <t>3</t>
    </r>
  </si>
  <si>
    <r>
      <t>Металлопластиковые окна, тыс.м</t>
    </r>
    <r>
      <rPr>
        <vertAlign val="superscript"/>
        <sz val="12"/>
        <rFont val="Times New Roman"/>
        <family val="1"/>
      </rPr>
      <t>2</t>
    </r>
  </si>
  <si>
    <r>
      <t>Плитки керамические облицовочные, млн.м</t>
    </r>
    <r>
      <rPr>
        <vertAlign val="superscript"/>
        <sz val="12"/>
        <rFont val="Times New Roman"/>
        <family val="1"/>
      </rPr>
      <t>2</t>
    </r>
  </si>
  <si>
    <r>
      <t>железобетонные, млн.м</t>
    </r>
    <r>
      <rPr>
        <vertAlign val="superscript"/>
        <sz val="12"/>
        <rFont val="Times New Roman"/>
        <family val="1"/>
      </rPr>
      <t>3</t>
    </r>
  </si>
  <si>
    <r>
      <t>тыс.м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общей площади</t>
    </r>
  </si>
  <si>
    <r>
      <t>изоляционные, млн.м</t>
    </r>
    <r>
      <rPr>
        <vertAlign val="superscript"/>
        <sz val="12"/>
        <rFont val="Times New Roman"/>
        <family val="1"/>
      </rPr>
      <t>2</t>
    </r>
  </si>
  <si>
    <r>
      <t>Пористые заполнители, тыс.м</t>
    </r>
    <r>
      <rPr>
        <vertAlign val="superscript"/>
        <sz val="12"/>
        <rFont val="Times New Roman"/>
        <family val="1"/>
      </rPr>
      <t>3</t>
    </r>
  </si>
  <si>
    <r>
      <t>Панели стальные стеновые и кровельные, тыс.м</t>
    </r>
    <r>
      <rPr>
        <vertAlign val="superscript"/>
        <sz val="12"/>
        <rFont val="Times New Roman"/>
        <family val="1"/>
      </rPr>
      <t>2</t>
    </r>
  </si>
  <si>
    <t>Важнейшие виды продукции</t>
  </si>
  <si>
    <t>Объем выпуска</t>
  </si>
  <si>
    <t>В % к декабрю 2007 г.</t>
  </si>
  <si>
    <t>Рэйтинг обрабатывающих производств по объему выпуска продукции в январе 2008 года</t>
  </si>
  <si>
    <t>Место в рейтинге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</si>
</sst>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66.75390625" style="0" customWidth="1"/>
    <col min="2" max="2" width="15.25390625" style="0" customWidth="1"/>
    <col min="3" max="3" width="21.00390625" style="0" customWidth="1"/>
    <col min="4" max="4" width="17.375" style="0" customWidth="1"/>
  </cols>
  <sheetData>
    <row r="1" ht="12.75">
      <c r="A1" t="s">
        <v>126</v>
      </c>
    </row>
    <row r="3" spans="1:4" ht="48" customHeight="1">
      <c r="A3" s="2" t="s">
        <v>123</v>
      </c>
      <c r="B3" s="2" t="s">
        <v>124</v>
      </c>
      <c r="C3" s="2" t="s">
        <v>125</v>
      </c>
      <c r="D3" s="2" t="s">
        <v>127</v>
      </c>
    </row>
    <row r="4" spans="1:4" ht="15.75">
      <c r="A4" s="3" t="s">
        <v>0</v>
      </c>
      <c r="B4" s="7">
        <v>216</v>
      </c>
      <c r="C4" s="2"/>
      <c r="D4" s="2"/>
    </row>
    <row r="5" spans="1:4" ht="15.75">
      <c r="A5" s="3" t="s">
        <v>1</v>
      </c>
      <c r="B5" s="7"/>
      <c r="C5" s="2">
        <v>91.3</v>
      </c>
      <c r="D5" s="2">
        <f>RANK(C5,C$5:C$126,0)</f>
        <v>28</v>
      </c>
    </row>
    <row r="6" spans="1:4" ht="15.75">
      <c r="A6" s="3" t="s">
        <v>2</v>
      </c>
      <c r="B6" s="4">
        <v>178</v>
      </c>
      <c r="C6" s="4">
        <v>79</v>
      </c>
      <c r="D6" s="2">
        <f>RANK(C6,C$5:C$126,0)</f>
        <v>60</v>
      </c>
    </row>
    <row r="7" spans="1:4" ht="15.75">
      <c r="A7" s="3" t="s">
        <v>3</v>
      </c>
      <c r="B7" s="4">
        <v>88.7</v>
      </c>
      <c r="C7" s="4">
        <v>89.5</v>
      </c>
      <c r="D7" s="2">
        <f>RANK(C7,C$5:C$126,0)</f>
        <v>32</v>
      </c>
    </row>
    <row r="8" spans="1:4" ht="15.75">
      <c r="A8" s="3" t="s">
        <v>4</v>
      </c>
      <c r="B8" s="7">
        <v>816</v>
      </c>
      <c r="C8" s="2"/>
      <c r="D8" s="2"/>
    </row>
    <row r="9" spans="1:4" ht="15.75">
      <c r="A9" s="3" t="s">
        <v>5</v>
      </c>
      <c r="B9" s="7"/>
      <c r="C9" s="2">
        <v>99</v>
      </c>
      <c r="D9" s="2">
        <f aca="true" t="shared" si="0" ref="D9:D31">RANK(C9,C$5:C$126,0)</f>
        <v>15</v>
      </c>
    </row>
    <row r="10" spans="1:4" ht="15.75">
      <c r="A10" s="3" t="s">
        <v>6</v>
      </c>
      <c r="B10" s="4">
        <v>27.6</v>
      </c>
      <c r="C10" s="4">
        <v>84.1</v>
      </c>
      <c r="D10" s="2">
        <f t="shared" si="0"/>
        <v>45</v>
      </c>
    </row>
    <row r="11" spans="1:4" ht="15.75">
      <c r="A11" s="3" t="s">
        <v>7</v>
      </c>
      <c r="B11" s="4">
        <v>727</v>
      </c>
      <c r="C11" s="4">
        <v>74.3</v>
      </c>
      <c r="D11" s="2">
        <f t="shared" si="0"/>
        <v>69</v>
      </c>
    </row>
    <row r="12" spans="1:4" ht="15.75">
      <c r="A12" s="3" t="s">
        <v>8</v>
      </c>
      <c r="B12" s="4">
        <v>73.3</v>
      </c>
      <c r="C12" s="4">
        <v>72.9</v>
      </c>
      <c r="D12" s="2">
        <f t="shared" si="0"/>
        <v>71</v>
      </c>
    </row>
    <row r="13" spans="1:4" ht="15.75">
      <c r="A13" s="3" t="s">
        <v>9</v>
      </c>
      <c r="B13" s="4">
        <v>586</v>
      </c>
      <c r="C13" s="4">
        <v>89.8</v>
      </c>
      <c r="D13" s="2">
        <f t="shared" si="0"/>
        <v>31</v>
      </c>
    </row>
    <row r="14" spans="1:5" ht="15.75">
      <c r="A14" s="3" t="s">
        <v>10</v>
      </c>
      <c r="B14" s="4">
        <v>146</v>
      </c>
      <c r="C14" s="4">
        <v>27.9</v>
      </c>
      <c r="D14" s="2">
        <f t="shared" si="0"/>
        <v>100</v>
      </c>
      <c r="E14" s="1"/>
    </row>
    <row r="15" spans="1:5" ht="15.75">
      <c r="A15" s="3" t="s">
        <v>11</v>
      </c>
      <c r="B15" s="4">
        <v>2.9</v>
      </c>
      <c r="C15" s="4">
        <v>56.9</v>
      </c>
      <c r="D15" s="2">
        <f t="shared" si="0"/>
        <v>93</v>
      </c>
      <c r="E15" s="1"/>
    </row>
    <row r="16" spans="1:4" ht="15.75">
      <c r="A16" s="3" t="s">
        <v>12</v>
      </c>
      <c r="B16" s="4">
        <v>63.6</v>
      </c>
      <c r="C16" s="4">
        <v>70.7</v>
      </c>
      <c r="D16" s="2">
        <f t="shared" si="0"/>
        <v>76</v>
      </c>
    </row>
    <row r="17" spans="1:4" ht="15.75">
      <c r="A17" s="3" t="s">
        <v>13</v>
      </c>
      <c r="B17" s="4">
        <v>24.7</v>
      </c>
      <c r="C17" s="4">
        <v>83.9</v>
      </c>
      <c r="D17" s="2">
        <f t="shared" si="0"/>
        <v>46</v>
      </c>
    </row>
    <row r="18" spans="1:4" ht="18.75">
      <c r="A18" s="3" t="s">
        <v>106</v>
      </c>
      <c r="B18" s="4">
        <v>191</v>
      </c>
      <c r="C18" s="4">
        <v>78.5</v>
      </c>
      <c r="D18" s="2">
        <f t="shared" si="0"/>
        <v>63</v>
      </c>
    </row>
    <row r="19" spans="1:5" ht="15.75">
      <c r="A19" s="3" t="s">
        <v>14</v>
      </c>
      <c r="B19" s="4">
        <v>47.8</v>
      </c>
      <c r="C19" s="4">
        <v>39.1</v>
      </c>
      <c r="D19" s="2">
        <f t="shared" si="0"/>
        <v>98</v>
      </c>
      <c r="E19" s="1"/>
    </row>
    <row r="20" spans="1:4" ht="15.75">
      <c r="A20" s="3" t="s">
        <v>15</v>
      </c>
      <c r="B20" s="4">
        <v>4.4</v>
      </c>
      <c r="C20" s="4">
        <v>67.4</v>
      </c>
      <c r="D20" s="2">
        <f t="shared" si="0"/>
        <v>79</v>
      </c>
    </row>
    <row r="21" spans="1:4" ht="18.75">
      <c r="A21" s="3" t="s">
        <v>107</v>
      </c>
      <c r="B21" s="4">
        <v>3.1</v>
      </c>
      <c r="C21" s="4">
        <v>79.6</v>
      </c>
      <c r="D21" s="2">
        <f t="shared" si="0"/>
        <v>56</v>
      </c>
    </row>
    <row r="22" spans="1:4" ht="15.75">
      <c r="A22" s="3" t="s">
        <v>16</v>
      </c>
      <c r="B22" s="4">
        <v>17.1</v>
      </c>
      <c r="C22" s="4">
        <v>62.2</v>
      </c>
      <c r="D22" s="2">
        <f t="shared" si="0"/>
        <v>85</v>
      </c>
    </row>
    <row r="23" spans="1:4" ht="15.75">
      <c r="A23" s="3" t="s">
        <v>17</v>
      </c>
      <c r="B23" s="4">
        <v>7.6</v>
      </c>
      <c r="C23" s="4">
        <v>82.6</v>
      </c>
      <c r="D23" s="2">
        <f t="shared" si="0"/>
        <v>52</v>
      </c>
    </row>
    <row r="24" spans="1:4" ht="15.75">
      <c r="A24" s="3" t="s">
        <v>18</v>
      </c>
      <c r="B24" s="4">
        <v>359</v>
      </c>
      <c r="C24" s="4">
        <v>65.5</v>
      </c>
      <c r="D24" s="2">
        <f t="shared" si="0"/>
        <v>82</v>
      </c>
    </row>
    <row r="25" spans="1:4" ht="15.75">
      <c r="A25" s="3" t="s">
        <v>19</v>
      </c>
      <c r="B25" s="4">
        <v>1003</v>
      </c>
      <c r="C25" s="4">
        <v>76.4</v>
      </c>
      <c r="D25" s="2">
        <f t="shared" si="0"/>
        <v>67</v>
      </c>
    </row>
    <row r="26" spans="1:4" ht="15.75">
      <c r="A26" s="3" t="s">
        <v>20</v>
      </c>
      <c r="B26" s="4">
        <v>414</v>
      </c>
      <c r="C26" s="4">
        <v>61.3</v>
      </c>
      <c r="D26" s="2">
        <f t="shared" si="0"/>
        <v>86</v>
      </c>
    </row>
    <row r="27" spans="1:4" ht="15.75">
      <c r="A27" s="3" t="s">
        <v>21</v>
      </c>
      <c r="B27" s="4">
        <v>401</v>
      </c>
      <c r="C27" s="4">
        <v>87.2</v>
      </c>
      <c r="D27" s="2">
        <f t="shared" si="0"/>
        <v>37</v>
      </c>
    </row>
    <row r="28" spans="1:4" ht="15.75">
      <c r="A28" s="3" t="s">
        <v>22</v>
      </c>
      <c r="B28" s="4">
        <v>7.2</v>
      </c>
      <c r="C28" s="4">
        <v>99.9</v>
      </c>
      <c r="D28" s="2">
        <f t="shared" si="0"/>
        <v>11</v>
      </c>
    </row>
    <row r="29" spans="1:4" ht="18.75">
      <c r="A29" s="3" t="s">
        <v>108</v>
      </c>
      <c r="B29" s="4">
        <v>168</v>
      </c>
      <c r="C29" s="4">
        <v>84.5</v>
      </c>
      <c r="D29" s="2">
        <f t="shared" si="0"/>
        <v>44</v>
      </c>
    </row>
    <row r="30" spans="1:4" ht="18.75">
      <c r="A30" s="3" t="s">
        <v>109</v>
      </c>
      <c r="B30" s="4">
        <v>5</v>
      </c>
      <c r="C30" s="4">
        <v>66.6</v>
      </c>
      <c r="D30" s="2">
        <f t="shared" si="0"/>
        <v>80</v>
      </c>
    </row>
    <row r="31" spans="1:4" ht="18.75">
      <c r="A31" s="3" t="s">
        <v>110</v>
      </c>
      <c r="B31" s="4">
        <v>5.2</v>
      </c>
      <c r="C31" s="4">
        <v>91.2</v>
      </c>
      <c r="D31" s="2">
        <f t="shared" si="0"/>
        <v>30</v>
      </c>
    </row>
    <row r="32" spans="1:4" ht="15.75">
      <c r="A32" s="3" t="s">
        <v>23</v>
      </c>
      <c r="B32" s="7">
        <v>673</v>
      </c>
      <c r="C32" s="2"/>
      <c r="D32" s="2"/>
    </row>
    <row r="33" spans="1:4" ht="15.75">
      <c r="A33" s="3" t="s">
        <v>24</v>
      </c>
      <c r="B33" s="7"/>
      <c r="C33" s="5">
        <v>136.3</v>
      </c>
      <c r="D33" s="6">
        <f aca="true" t="shared" si="1" ref="D33:D54">RANK(C33,C$5:C$126,0)</f>
        <v>2</v>
      </c>
    </row>
    <row r="34" spans="1:4" ht="15.75">
      <c r="A34" s="3" t="s">
        <v>25</v>
      </c>
      <c r="B34" s="4">
        <v>27.6</v>
      </c>
      <c r="C34" s="4">
        <v>72.3</v>
      </c>
      <c r="D34" s="2">
        <f t="shared" si="1"/>
        <v>74</v>
      </c>
    </row>
    <row r="35" spans="1:4" ht="15.75">
      <c r="A35" s="3" t="s">
        <v>26</v>
      </c>
      <c r="B35" s="4">
        <v>4</v>
      </c>
      <c r="C35" s="4">
        <v>94.5</v>
      </c>
      <c r="D35" s="2">
        <f t="shared" si="1"/>
        <v>23</v>
      </c>
    </row>
    <row r="36" spans="1:4" ht="18.75">
      <c r="A36" s="3" t="s">
        <v>111</v>
      </c>
      <c r="B36" s="4">
        <v>1.7</v>
      </c>
      <c r="C36" s="4">
        <v>79.2</v>
      </c>
      <c r="D36" s="2">
        <f t="shared" si="1"/>
        <v>59</v>
      </c>
    </row>
    <row r="37" spans="1:4" ht="18.75">
      <c r="A37" s="3" t="s">
        <v>112</v>
      </c>
      <c r="B37" s="4">
        <v>227</v>
      </c>
      <c r="C37" s="4">
        <v>92.4</v>
      </c>
      <c r="D37" s="2">
        <f t="shared" si="1"/>
        <v>27</v>
      </c>
    </row>
    <row r="38" spans="1:4" ht="18.75">
      <c r="A38" s="3" t="s">
        <v>113</v>
      </c>
      <c r="B38" s="4">
        <v>22.2</v>
      </c>
      <c r="C38" s="4">
        <v>150.3</v>
      </c>
      <c r="D38" s="6">
        <f t="shared" si="1"/>
        <v>1</v>
      </c>
    </row>
    <row r="39" spans="1:4" ht="18.75">
      <c r="A39" s="3" t="s">
        <v>114</v>
      </c>
      <c r="B39" s="4">
        <v>34.8</v>
      </c>
      <c r="C39" s="4">
        <v>103.3</v>
      </c>
      <c r="D39" s="6">
        <f t="shared" si="1"/>
        <v>5</v>
      </c>
    </row>
    <row r="40" spans="1:4" ht="18.75">
      <c r="A40" s="3" t="s">
        <v>115</v>
      </c>
      <c r="B40" s="4">
        <v>472</v>
      </c>
      <c r="C40" s="4">
        <v>93</v>
      </c>
      <c r="D40" s="2">
        <f t="shared" si="1"/>
        <v>25</v>
      </c>
    </row>
    <row r="41" spans="1:4" ht="15.75">
      <c r="A41" s="3" t="s">
        <v>27</v>
      </c>
      <c r="B41" s="4">
        <v>212</v>
      </c>
      <c r="C41" s="4">
        <v>101</v>
      </c>
      <c r="D41" s="6">
        <f t="shared" si="1"/>
        <v>8</v>
      </c>
    </row>
    <row r="42" spans="1:4" ht="15.75">
      <c r="A42" s="3" t="s">
        <v>28</v>
      </c>
      <c r="B42" s="4">
        <v>349</v>
      </c>
      <c r="C42" s="4">
        <v>100.8</v>
      </c>
      <c r="D42" s="2">
        <f t="shared" si="1"/>
        <v>10</v>
      </c>
    </row>
    <row r="43" spans="1:4" ht="15.75">
      <c r="A43" s="3" t="s">
        <v>29</v>
      </c>
      <c r="B43" s="4">
        <v>302</v>
      </c>
      <c r="C43" s="4">
        <v>96.6</v>
      </c>
      <c r="D43" s="2">
        <f t="shared" si="1"/>
        <v>19</v>
      </c>
    </row>
    <row r="44" spans="1:4" ht="15.75">
      <c r="A44" s="3" t="s">
        <v>30</v>
      </c>
      <c r="B44" s="4">
        <v>1.4</v>
      </c>
      <c r="C44" s="4">
        <v>78.9</v>
      </c>
      <c r="D44" s="2">
        <f t="shared" si="1"/>
        <v>61</v>
      </c>
    </row>
    <row r="45" spans="1:4" ht="15.75">
      <c r="A45" s="3" t="s">
        <v>31</v>
      </c>
      <c r="B45" s="4">
        <v>912</v>
      </c>
      <c r="C45" s="4">
        <v>83.7</v>
      </c>
      <c r="D45" s="2">
        <f t="shared" si="1"/>
        <v>47</v>
      </c>
    </row>
    <row r="46" spans="1:4" ht="15.75">
      <c r="A46" s="3" t="s">
        <v>32</v>
      </c>
      <c r="B46" s="4">
        <v>379</v>
      </c>
      <c r="C46" s="4">
        <v>78.8</v>
      </c>
      <c r="D46" s="2">
        <f t="shared" si="1"/>
        <v>62</v>
      </c>
    </row>
    <row r="47" spans="1:4" ht="15.75">
      <c r="A47" s="3" t="s">
        <v>33</v>
      </c>
      <c r="B47" s="4">
        <v>2.9</v>
      </c>
      <c r="C47" s="4">
        <v>101</v>
      </c>
      <c r="D47" s="2">
        <f t="shared" si="1"/>
        <v>8</v>
      </c>
    </row>
    <row r="48" spans="1:4" ht="15.75">
      <c r="A48" s="3" t="s">
        <v>34</v>
      </c>
      <c r="B48" s="4">
        <v>19.9</v>
      </c>
      <c r="C48" s="4">
        <v>98.6</v>
      </c>
      <c r="D48" s="2">
        <f t="shared" si="1"/>
        <v>16</v>
      </c>
    </row>
    <row r="49" spans="1:4" ht="15.75">
      <c r="A49" s="3" t="s">
        <v>35</v>
      </c>
      <c r="B49" s="4">
        <v>3.1</v>
      </c>
      <c r="C49" s="4">
        <v>95.4</v>
      </c>
      <c r="D49" s="2">
        <f t="shared" si="1"/>
        <v>22</v>
      </c>
    </row>
    <row r="50" spans="1:4" ht="15.75">
      <c r="A50" s="3" t="s">
        <v>36</v>
      </c>
      <c r="B50" s="4">
        <v>5.8</v>
      </c>
      <c r="C50" s="4">
        <v>95.8</v>
      </c>
      <c r="D50" s="2">
        <f t="shared" si="1"/>
        <v>21</v>
      </c>
    </row>
    <row r="51" spans="1:4" ht="15.75">
      <c r="A51" s="3" t="s">
        <v>37</v>
      </c>
      <c r="B51" s="4">
        <v>5.7</v>
      </c>
      <c r="C51" s="4">
        <v>96.7</v>
      </c>
      <c r="D51" s="2">
        <f t="shared" si="1"/>
        <v>18</v>
      </c>
    </row>
    <row r="52" spans="1:4" ht="15.75">
      <c r="A52" s="3" t="s">
        <v>38</v>
      </c>
      <c r="B52" s="4">
        <v>1.2</v>
      </c>
      <c r="C52" s="4">
        <v>98.3</v>
      </c>
      <c r="D52" s="2">
        <f t="shared" si="1"/>
        <v>17</v>
      </c>
    </row>
    <row r="53" spans="1:4" ht="15.75">
      <c r="A53" s="3" t="s">
        <v>39</v>
      </c>
      <c r="B53" s="4">
        <v>261</v>
      </c>
      <c r="C53" s="4">
        <v>99.4</v>
      </c>
      <c r="D53" s="2">
        <f t="shared" si="1"/>
        <v>14</v>
      </c>
    </row>
    <row r="54" spans="1:4" ht="15.75">
      <c r="A54" s="3" t="s">
        <v>40</v>
      </c>
      <c r="B54" s="4">
        <v>114</v>
      </c>
      <c r="C54" s="4">
        <v>96.2</v>
      </c>
      <c r="D54" s="2">
        <f t="shared" si="1"/>
        <v>20</v>
      </c>
    </row>
    <row r="55" spans="1:4" ht="15.75">
      <c r="A55" s="3" t="s">
        <v>41</v>
      </c>
      <c r="B55" s="7">
        <v>1.6</v>
      </c>
      <c r="C55" s="2"/>
      <c r="D55" s="2"/>
    </row>
    <row r="56" spans="1:4" ht="15.75">
      <c r="A56" s="3" t="s">
        <v>42</v>
      </c>
      <c r="B56" s="7"/>
      <c r="C56" s="5">
        <v>102</v>
      </c>
      <c r="D56" s="6">
        <f>RANK(C56,C$5:C$126,0)</f>
        <v>7</v>
      </c>
    </row>
    <row r="57" spans="1:4" ht="15.75">
      <c r="A57" s="3" t="s">
        <v>43</v>
      </c>
      <c r="B57" s="7">
        <v>385</v>
      </c>
      <c r="C57" s="2"/>
      <c r="D57" s="2"/>
    </row>
    <row r="58" spans="1:4" ht="15.75">
      <c r="A58" s="3" t="s">
        <v>44</v>
      </c>
      <c r="B58" s="7"/>
      <c r="C58" s="5">
        <v>99.7</v>
      </c>
      <c r="D58" s="2">
        <f>RANK(C58,C$5:C$126,0)</f>
        <v>12</v>
      </c>
    </row>
    <row r="59" spans="1:4" ht="15.75">
      <c r="A59" s="3" t="s">
        <v>45</v>
      </c>
      <c r="B59" s="4">
        <v>105</v>
      </c>
      <c r="C59" s="4">
        <v>107.4</v>
      </c>
      <c r="D59" s="6">
        <f>RANK(C59,C$5:C$126,0)</f>
        <v>4</v>
      </c>
    </row>
    <row r="60" spans="1:4" ht="15.75">
      <c r="A60" s="3" t="s">
        <v>46</v>
      </c>
      <c r="B60" s="4">
        <v>5</v>
      </c>
      <c r="C60" s="4">
        <v>72.7</v>
      </c>
      <c r="D60" s="2">
        <f>RANK(C60,C$5:C$126,0)</f>
        <v>73</v>
      </c>
    </row>
    <row r="61" spans="1:4" ht="15.75">
      <c r="A61" s="3" t="s">
        <v>47</v>
      </c>
      <c r="B61" s="4">
        <v>11.2</v>
      </c>
      <c r="C61" s="4">
        <v>107.7</v>
      </c>
      <c r="D61" s="6">
        <f>RANK(C61,C$5:C$126,0)</f>
        <v>3</v>
      </c>
    </row>
    <row r="62" spans="1:4" ht="15.75">
      <c r="A62" s="3" t="s">
        <v>48</v>
      </c>
      <c r="B62" s="7">
        <v>2.9</v>
      </c>
      <c r="C62" s="2"/>
      <c r="D62" s="2"/>
    </row>
    <row r="63" spans="1:4" ht="15.75">
      <c r="A63" s="3" t="s">
        <v>49</v>
      </c>
      <c r="B63" s="7"/>
      <c r="C63" s="5">
        <v>79.7</v>
      </c>
      <c r="D63" s="2">
        <f>RANK(C63,C$5:C$126,0)</f>
        <v>55</v>
      </c>
    </row>
    <row r="64" spans="1:4" ht="15.75">
      <c r="A64" s="3" t="s">
        <v>50</v>
      </c>
      <c r="B64" s="7">
        <v>8.7</v>
      </c>
      <c r="C64" s="2"/>
      <c r="D64" s="2"/>
    </row>
    <row r="65" spans="1:4" ht="15.75">
      <c r="A65" s="3" t="s">
        <v>51</v>
      </c>
      <c r="B65" s="7"/>
      <c r="C65" s="5">
        <v>81.5</v>
      </c>
      <c r="D65" s="2">
        <f aca="true" t="shared" si="2" ref="D65:D71">RANK(C65,C$5:C$126,0)</f>
        <v>53</v>
      </c>
    </row>
    <row r="66" spans="1:4" ht="15.75">
      <c r="A66" s="3" t="s">
        <v>52</v>
      </c>
      <c r="B66" s="4">
        <v>1.5</v>
      </c>
      <c r="C66" s="4">
        <v>62.6</v>
      </c>
      <c r="D66" s="2">
        <f t="shared" si="2"/>
        <v>84</v>
      </c>
    </row>
    <row r="67" spans="1:4" ht="15.75">
      <c r="A67" s="3" t="s">
        <v>53</v>
      </c>
      <c r="B67" s="4">
        <v>47</v>
      </c>
      <c r="C67" s="4">
        <v>82.8</v>
      </c>
      <c r="D67" s="2">
        <f t="shared" si="2"/>
        <v>50</v>
      </c>
    </row>
    <row r="68" spans="1:4" ht="18.75">
      <c r="A68" s="3" t="s">
        <v>116</v>
      </c>
      <c r="B68" s="4">
        <v>555</v>
      </c>
      <c r="C68" s="4">
        <v>65.1</v>
      </c>
      <c r="D68" s="2">
        <f t="shared" si="2"/>
        <v>83</v>
      </c>
    </row>
    <row r="69" spans="1:4" ht="18.75">
      <c r="A69" s="3" t="s">
        <v>117</v>
      </c>
      <c r="B69" s="4">
        <v>5.9</v>
      </c>
      <c r="C69" s="4">
        <v>94</v>
      </c>
      <c r="D69" s="2">
        <f t="shared" si="2"/>
        <v>24</v>
      </c>
    </row>
    <row r="70" spans="1:4" ht="15.75">
      <c r="A70" s="3" t="s">
        <v>54</v>
      </c>
      <c r="B70" s="4">
        <v>845</v>
      </c>
      <c r="C70" s="4">
        <v>76</v>
      </c>
      <c r="D70" s="2">
        <f t="shared" si="2"/>
        <v>68</v>
      </c>
    </row>
    <row r="71" spans="1:4" ht="15.75">
      <c r="A71" s="3" t="s">
        <v>55</v>
      </c>
      <c r="B71" s="4">
        <v>2.9</v>
      </c>
      <c r="C71" s="4">
        <v>84.9</v>
      </c>
      <c r="D71" s="2">
        <f t="shared" si="2"/>
        <v>41</v>
      </c>
    </row>
    <row r="72" spans="1:4" ht="15.75">
      <c r="A72" s="3" t="s">
        <v>56</v>
      </c>
      <c r="B72" s="7">
        <v>2.1</v>
      </c>
      <c r="C72" s="2"/>
      <c r="D72" s="2"/>
    </row>
    <row r="73" spans="1:4" ht="18.75">
      <c r="A73" s="3" t="s">
        <v>118</v>
      </c>
      <c r="B73" s="7"/>
      <c r="C73" s="5">
        <v>83.5</v>
      </c>
      <c r="D73" s="2">
        <f>RANK(C73,C$5:C$126,0)</f>
        <v>49</v>
      </c>
    </row>
    <row r="74" spans="1:4" ht="15.75">
      <c r="A74" s="3" t="s">
        <v>57</v>
      </c>
      <c r="B74" s="7">
        <v>25</v>
      </c>
      <c r="C74" s="2"/>
      <c r="D74" s="2"/>
    </row>
    <row r="75" spans="1:4" ht="15.75">
      <c r="A75" s="3" t="s">
        <v>58</v>
      </c>
      <c r="B75" s="7"/>
      <c r="C75" s="5">
        <v>67.6</v>
      </c>
      <c r="D75" s="2">
        <f>RANK(C75,C$5:C$126,0)</f>
        <v>78</v>
      </c>
    </row>
    <row r="76" spans="1:4" ht="15.75">
      <c r="A76" s="3" t="s">
        <v>59</v>
      </c>
      <c r="B76" s="7">
        <v>81.2</v>
      </c>
      <c r="C76" s="2"/>
      <c r="D76" s="2"/>
    </row>
    <row r="77" spans="1:4" ht="15.75">
      <c r="A77" s="3" t="s">
        <v>60</v>
      </c>
      <c r="B77" s="7"/>
      <c r="C77" s="2">
        <v>72</v>
      </c>
      <c r="D77" s="2">
        <f>RANK(C77,C$5:C$126,0)</f>
        <v>75</v>
      </c>
    </row>
    <row r="78" spans="1:4" ht="15.75">
      <c r="A78" s="3" t="s">
        <v>61</v>
      </c>
      <c r="B78" s="7">
        <v>533</v>
      </c>
      <c r="C78" s="2"/>
      <c r="D78" s="2"/>
    </row>
    <row r="79" spans="1:4" ht="15.75">
      <c r="A79" s="3" t="s">
        <v>62</v>
      </c>
      <c r="B79" s="7"/>
      <c r="C79" s="2"/>
      <c r="D79" s="2"/>
    </row>
    <row r="80" spans="1:4" ht="18.75">
      <c r="A80" s="3" t="s">
        <v>119</v>
      </c>
      <c r="B80" s="7"/>
      <c r="C80" s="2">
        <v>88.2</v>
      </c>
      <c r="D80" s="2">
        <f>RANK(C80,C$5:C$126,0)</f>
        <v>33</v>
      </c>
    </row>
    <row r="81" spans="1:4" ht="15.75">
      <c r="A81" s="3" t="s">
        <v>63</v>
      </c>
      <c r="B81" s="7">
        <v>11.2</v>
      </c>
      <c r="C81" s="2"/>
      <c r="D81" s="2"/>
    </row>
    <row r="82" spans="1:5" ht="18.75">
      <c r="A82" s="3" t="s">
        <v>120</v>
      </c>
      <c r="B82" s="7"/>
      <c r="C82" s="2">
        <v>39</v>
      </c>
      <c r="D82" s="2">
        <f aca="true" t="shared" si="3" ref="D82:D89">RANK(C82,C$5:C$126,0)</f>
        <v>99</v>
      </c>
      <c r="E82" s="1"/>
    </row>
    <row r="83" spans="1:4" ht="18.75">
      <c r="A83" s="3" t="s">
        <v>121</v>
      </c>
      <c r="B83" s="4">
        <v>233</v>
      </c>
      <c r="C83" s="4">
        <v>58.3</v>
      </c>
      <c r="D83" s="2">
        <f t="shared" si="3"/>
        <v>88</v>
      </c>
    </row>
    <row r="84" spans="1:4" ht="15.75">
      <c r="A84" s="3" t="s">
        <v>64</v>
      </c>
      <c r="B84" s="4">
        <v>5.4</v>
      </c>
      <c r="C84" s="4">
        <v>103.1</v>
      </c>
      <c r="D84" s="2">
        <f t="shared" si="3"/>
        <v>6</v>
      </c>
    </row>
    <row r="85" spans="1:4" ht="15.75">
      <c r="A85" s="3" t="s">
        <v>65</v>
      </c>
      <c r="B85" s="4">
        <v>565</v>
      </c>
      <c r="C85" s="4">
        <v>85.6</v>
      </c>
      <c r="D85" s="2">
        <f t="shared" si="3"/>
        <v>40</v>
      </c>
    </row>
    <row r="86" spans="1:4" ht="15.75">
      <c r="A86" s="3" t="s">
        <v>66</v>
      </c>
      <c r="B86" s="4">
        <v>83.5</v>
      </c>
      <c r="C86" s="4">
        <v>84.7</v>
      </c>
      <c r="D86" s="2">
        <f t="shared" si="3"/>
        <v>42</v>
      </c>
    </row>
    <row r="87" spans="1:4" ht="18.75">
      <c r="A87" s="3" t="s">
        <v>122</v>
      </c>
      <c r="B87" s="4">
        <v>440</v>
      </c>
      <c r="C87" s="4">
        <v>79.6</v>
      </c>
      <c r="D87" s="2">
        <f t="shared" si="3"/>
        <v>56</v>
      </c>
    </row>
    <row r="88" spans="1:4" ht="15.75">
      <c r="A88" s="3" t="s">
        <v>67</v>
      </c>
      <c r="B88" s="4">
        <v>51.7</v>
      </c>
      <c r="C88" s="4">
        <v>72.8</v>
      </c>
      <c r="D88" s="2">
        <f t="shared" si="3"/>
        <v>72</v>
      </c>
    </row>
    <row r="89" spans="1:5" ht="15.75">
      <c r="A89" s="3" t="s">
        <v>68</v>
      </c>
      <c r="B89" s="4">
        <v>50.5</v>
      </c>
      <c r="C89" s="4">
        <v>14.1</v>
      </c>
      <c r="D89" s="2">
        <f t="shared" si="3"/>
        <v>102</v>
      </c>
      <c r="E89" s="1"/>
    </row>
    <row r="90" spans="1:4" ht="15.75">
      <c r="A90" s="3" t="s">
        <v>69</v>
      </c>
      <c r="B90" s="7">
        <v>19.8</v>
      </c>
      <c r="C90" s="2"/>
      <c r="D90" s="2"/>
    </row>
    <row r="91" spans="1:4" ht="15.75">
      <c r="A91" s="3" t="s">
        <v>70</v>
      </c>
      <c r="B91" s="7"/>
      <c r="C91" s="5">
        <v>87.3</v>
      </c>
      <c r="D91" s="2">
        <f aca="true" t="shared" si="4" ref="D91:D97">RANK(C91,C$5:C$126,0)</f>
        <v>36</v>
      </c>
    </row>
    <row r="92" spans="1:4" ht="15.75">
      <c r="A92" s="3" t="s">
        <v>71</v>
      </c>
      <c r="B92" s="4">
        <v>9</v>
      </c>
      <c r="C92" s="4">
        <v>82.8</v>
      </c>
      <c r="D92" s="2">
        <f t="shared" si="4"/>
        <v>50</v>
      </c>
    </row>
    <row r="93" spans="1:4" ht="15.75">
      <c r="A93" s="3" t="s">
        <v>72</v>
      </c>
      <c r="B93" s="4">
        <v>44</v>
      </c>
      <c r="C93" s="4">
        <v>80</v>
      </c>
      <c r="D93" s="2">
        <f t="shared" si="4"/>
        <v>54</v>
      </c>
    </row>
    <row r="94" spans="1:4" ht="15.75">
      <c r="A94" s="3" t="s">
        <v>73</v>
      </c>
      <c r="B94" s="4">
        <v>709</v>
      </c>
      <c r="C94" s="4">
        <v>84.6</v>
      </c>
      <c r="D94" s="2">
        <f t="shared" si="4"/>
        <v>43</v>
      </c>
    </row>
    <row r="95" spans="1:4" ht="15.75">
      <c r="A95" s="3" t="s">
        <v>74</v>
      </c>
      <c r="B95" s="4">
        <v>344</v>
      </c>
      <c r="C95" s="4">
        <v>58.2</v>
      </c>
      <c r="D95" s="2">
        <f t="shared" si="4"/>
        <v>90</v>
      </c>
    </row>
    <row r="96" spans="1:5" ht="15.75">
      <c r="A96" s="3" t="s">
        <v>75</v>
      </c>
      <c r="B96" s="4">
        <v>237</v>
      </c>
      <c r="C96" s="4">
        <v>51.7</v>
      </c>
      <c r="D96" s="2">
        <f t="shared" si="4"/>
        <v>96</v>
      </c>
      <c r="E96" s="1"/>
    </row>
    <row r="97" spans="1:4" ht="15.75">
      <c r="A97" s="3" t="s">
        <v>76</v>
      </c>
      <c r="B97" s="4">
        <v>1.3</v>
      </c>
      <c r="C97" s="4">
        <v>92.8</v>
      </c>
      <c r="D97" s="2">
        <f t="shared" si="4"/>
        <v>26</v>
      </c>
    </row>
    <row r="98" spans="1:4" ht="15.75">
      <c r="A98" s="3" t="s">
        <v>77</v>
      </c>
      <c r="B98" s="7">
        <v>245</v>
      </c>
      <c r="C98" s="2"/>
      <c r="D98" s="2"/>
    </row>
    <row r="99" spans="1:4" ht="15.75">
      <c r="A99" s="3" t="s">
        <v>78</v>
      </c>
      <c r="B99" s="7"/>
      <c r="C99" s="5">
        <v>86.7</v>
      </c>
      <c r="D99" s="2">
        <f>RANK(C99,C$5:C$126,0)</f>
        <v>38</v>
      </c>
    </row>
    <row r="100" spans="1:4" ht="15.75">
      <c r="A100" s="3" t="s">
        <v>79</v>
      </c>
      <c r="B100" s="4">
        <v>103</v>
      </c>
      <c r="C100" s="5">
        <v>77.2</v>
      </c>
      <c r="D100" s="2">
        <f>RANK(C100,C$5:C$126,0)</f>
        <v>64</v>
      </c>
    </row>
    <row r="101" spans="1:4" ht="15.75">
      <c r="A101" s="3" t="s">
        <v>80</v>
      </c>
      <c r="B101" s="7">
        <v>1.5</v>
      </c>
      <c r="C101" s="2"/>
      <c r="D101" s="2"/>
    </row>
    <row r="102" spans="1:4" ht="15.75">
      <c r="A102" s="3" t="s">
        <v>81</v>
      </c>
      <c r="B102" s="7"/>
      <c r="C102" s="5">
        <v>68.8</v>
      </c>
      <c r="D102" s="2">
        <f>RANK(C102,C$5:C$126,0)</f>
        <v>77</v>
      </c>
    </row>
    <row r="103" spans="1:4" ht="15.75">
      <c r="A103" s="3" t="s">
        <v>82</v>
      </c>
      <c r="B103" s="4">
        <v>35.7</v>
      </c>
      <c r="C103" s="5">
        <v>99.7</v>
      </c>
      <c r="D103" s="2">
        <f>RANK(C103,C$5:C$126,0)</f>
        <v>12</v>
      </c>
    </row>
    <row r="104" spans="1:5" ht="15.75">
      <c r="A104" s="3" t="s">
        <v>83</v>
      </c>
      <c r="B104" s="7">
        <v>252</v>
      </c>
      <c r="C104" s="5">
        <v>17.1</v>
      </c>
      <c r="D104" s="2">
        <f>RANK(C104,C$5:C$126,0)</f>
        <v>101</v>
      </c>
      <c r="E104" s="1"/>
    </row>
    <row r="105" spans="1:4" ht="15.75">
      <c r="A105" s="3" t="s">
        <v>84</v>
      </c>
      <c r="B105" s="7"/>
      <c r="C105" s="2"/>
      <c r="D105" s="2"/>
    </row>
    <row r="106" spans="1:4" ht="15.75">
      <c r="A106" s="3" t="s">
        <v>85</v>
      </c>
      <c r="B106" s="7">
        <v>53.3</v>
      </c>
      <c r="C106" s="2"/>
      <c r="D106" s="2"/>
    </row>
    <row r="107" spans="1:4" ht="15.75">
      <c r="A107" s="3" t="s">
        <v>86</v>
      </c>
      <c r="B107" s="7"/>
      <c r="C107" s="5">
        <v>87.7</v>
      </c>
      <c r="D107" s="2">
        <f>RANK(C107,C$5:C$126,0)</f>
        <v>34</v>
      </c>
    </row>
    <row r="108" spans="1:5" ht="15.75">
      <c r="A108" s="3" t="s">
        <v>87</v>
      </c>
      <c r="B108" s="4">
        <v>324</v>
      </c>
      <c r="C108" s="4">
        <v>53.2</v>
      </c>
      <c r="D108" s="2">
        <f>RANK(C108,C$5:C$126,0)</f>
        <v>95</v>
      </c>
      <c r="E108" s="1"/>
    </row>
    <row r="109" spans="1:5" ht="15.75">
      <c r="A109" s="3" t="s">
        <v>88</v>
      </c>
      <c r="B109" s="4">
        <v>6.4</v>
      </c>
      <c r="C109" s="4">
        <v>53.6</v>
      </c>
      <c r="D109" s="2">
        <f>RANK(C109,C$5:C$126,0)</f>
        <v>94</v>
      </c>
      <c r="E109" s="1"/>
    </row>
    <row r="110" spans="1:4" ht="15.75">
      <c r="A110" s="3" t="s">
        <v>89</v>
      </c>
      <c r="B110" s="7">
        <v>1.2</v>
      </c>
      <c r="C110" s="2"/>
      <c r="D110" s="2"/>
    </row>
    <row r="111" spans="1:5" ht="15.75">
      <c r="A111" s="3" t="s">
        <v>90</v>
      </c>
      <c r="B111" s="7"/>
      <c r="C111" s="5">
        <v>57.1</v>
      </c>
      <c r="D111" s="2">
        <f>RANK(C111,C$5:C$126,0)</f>
        <v>92</v>
      </c>
      <c r="E111" s="1"/>
    </row>
    <row r="112" spans="1:4" ht="15.75">
      <c r="A112" s="3" t="s">
        <v>91</v>
      </c>
      <c r="B112" s="4">
        <v>124</v>
      </c>
      <c r="C112" s="4">
        <v>73.3</v>
      </c>
      <c r="D112" s="2">
        <f>RANK(C112,C$5:C$126,0)</f>
        <v>70</v>
      </c>
    </row>
    <row r="113" spans="1:4" ht="15.75">
      <c r="A113" s="3" t="s">
        <v>92</v>
      </c>
      <c r="B113" s="4">
        <v>17.7</v>
      </c>
      <c r="C113" s="4">
        <v>66</v>
      </c>
      <c r="D113" s="2">
        <f>RANK(C113,C$5:C$126,0)</f>
        <v>81</v>
      </c>
    </row>
    <row r="114" spans="1:4" ht="15.75">
      <c r="A114" s="3" t="s">
        <v>93</v>
      </c>
      <c r="B114" s="4">
        <v>90</v>
      </c>
      <c r="C114" s="4">
        <v>79.5</v>
      </c>
      <c r="D114" s="2">
        <f>RANK(C114,C$5:C$126,0)</f>
        <v>58</v>
      </c>
    </row>
    <row r="115" spans="1:5" ht="15.75">
      <c r="A115" s="3" t="s">
        <v>94</v>
      </c>
      <c r="B115" s="4">
        <v>4.3</v>
      </c>
      <c r="C115" s="4">
        <v>44.3</v>
      </c>
      <c r="D115" s="2">
        <f>RANK(C115,C$5:C$126,0)</f>
        <v>97</v>
      </c>
      <c r="E115" s="1"/>
    </row>
    <row r="116" spans="1:4" ht="15.75">
      <c r="A116" s="3" t="s">
        <v>95</v>
      </c>
      <c r="B116" s="7">
        <v>822</v>
      </c>
      <c r="C116" s="2"/>
      <c r="D116" s="2"/>
    </row>
    <row r="117" spans="1:4" ht="15.75">
      <c r="A117" s="3" t="s">
        <v>96</v>
      </c>
      <c r="B117" s="7"/>
      <c r="C117" s="5">
        <v>60.6</v>
      </c>
      <c r="D117" s="2">
        <f>RANK(C117,C$5:C$126,0)</f>
        <v>87</v>
      </c>
    </row>
    <row r="118" spans="1:4" ht="15.75">
      <c r="A118" s="3" t="s">
        <v>97</v>
      </c>
      <c r="B118" s="4">
        <v>14</v>
      </c>
      <c r="C118" s="5">
        <v>58.3</v>
      </c>
      <c r="D118" s="2">
        <f>RANK(C118,C$5:C$126,0)</f>
        <v>88</v>
      </c>
    </row>
    <row r="119" spans="1:4" ht="15.75">
      <c r="A119" s="3" t="s">
        <v>98</v>
      </c>
      <c r="B119" s="7">
        <v>21</v>
      </c>
      <c r="C119" s="2"/>
      <c r="D119" s="2"/>
    </row>
    <row r="120" spans="1:4" ht="15.75">
      <c r="A120" s="3" t="s">
        <v>99</v>
      </c>
      <c r="B120" s="7"/>
      <c r="C120" s="5">
        <v>91.3</v>
      </c>
      <c r="D120" s="2">
        <f aca="true" t="shared" si="5" ref="D120:D126">RANK(C120,C$5:C$126,0)</f>
        <v>28</v>
      </c>
    </row>
    <row r="121" spans="1:4" ht="15.75">
      <c r="A121" s="3" t="s">
        <v>100</v>
      </c>
      <c r="B121" s="4">
        <v>2.9</v>
      </c>
      <c r="C121" s="4">
        <v>76.6</v>
      </c>
      <c r="D121" s="2">
        <f t="shared" si="5"/>
        <v>66</v>
      </c>
    </row>
    <row r="122" spans="1:5" ht="15.75">
      <c r="A122" s="3" t="s">
        <v>101</v>
      </c>
      <c r="B122" s="4">
        <v>125</v>
      </c>
      <c r="C122" s="4">
        <v>58.1</v>
      </c>
      <c r="D122" s="2">
        <f t="shared" si="5"/>
        <v>91</v>
      </c>
      <c r="E122" s="1"/>
    </row>
    <row r="123" spans="1:4" ht="15.75">
      <c r="A123" s="3" t="s">
        <v>102</v>
      </c>
      <c r="B123" s="4">
        <v>389</v>
      </c>
      <c r="C123" s="4">
        <v>87.4</v>
      </c>
      <c r="D123" s="2">
        <f t="shared" si="5"/>
        <v>35</v>
      </c>
    </row>
    <row r="124" spans="1:4" ht="15.75">
      <c r="A124" s="3" t="s">
        <v>103</v>
      </c>
      <c r="B124" s="4">
        <v>449</v>
      </c>
      <c r="C124" s="4">
        <v>86.2</v>
      </c>
      <c r="D124" s="2">
        <f t="shared" si="5"/>
        <v>39</v>
      </c>
    </row>
    <row r="125" spans="1:4" ht="15.75">
      <c r="A125" s="3" t="s">
        <v>104</v>
      </c>
      <c r="B125" s="4">
        <v>438</v>
      </c>
      <c r="C125" s="4">
        <v>83.6</v>
      </c>
      <c r="D125" s="2">
        <f t="shared" si="5"/>
        <v>48</v>
      </c>
    </row>
    <row r="126" spans="1:4" ht="15.75">
      <c r="A126" s="3" t="s">
        <v>105</v>
      </c>
      <c r="B126" s="4">
        <v>72</v>
      </c>
      <c r="C126" s="4">
        <v>77.1</v>
      </c>
      <c r="D126" s="2">
        <f t="shared" si="5"/>
        <v>65</v>
      </c>
    </row>
  </sheetData>
  <mergeCells count="20">
    <mergeCell ref="B4:B5"/>
    <mergeCell ref="B8:B9"/>
    <mergeCell ref="B32:B33"/>
    <mergeCell ref="B55:B56"/>
    <mergeCell ref="B57:B58"/>
    <mergeCell ref="B62:B63"/>
    <mergeCell ref="B64:B65"/>
    <mergeCell ref="B72:B73"/>
    <mergeCell ref="B74:B75"/>
    <mergeCell ref="B76:B77"/>
    <mergeCell ref="B78:B80"/>
    <mergeCell ref="B81:B82"/>
    <mergeCell ref="B90:B91"/>
    <mergeCell ref="B98:B99"/>
    <mergeCell ref="B101:B102"/>
    <mergeCell ref="B104:B105"/>
    <mergeCell ref="B106:B107"/>
    <mergeCell ref="B110:B111"/>
    <mergeCell ref="B116:B117"/>
    <mergeCell ref="B119:B1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dmitrit</dc:creator>
  <cp:keywords/>
  <dc:description/>
  <cp:lastModifiedBy>dokument</cp:lastModifiedBy>
  <dcterms:created xsi:type="dcterms:W3CDTF">2008-02-20T11:42:02Z</dcterms:created>
  <dcterms:modified xsi:type="dcterms:W3CDTF">2009-04-27T07:51:12Z</dcterms:modified>
  <cp:category/>
  <cp:version/>
  <cp:contentType/>
  <cp:contentStatus/>
</cp:coreProperties>
</file>